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elaH\Desktop\2022\OGW\2024\PUBLICACIONES EN PORTALES\CUENTA PUBLICA\4TO TRIMESTRE\REPORTES\FORMATOS\"/>
    </mc:Choice>
  </mc:AlternateContent>
  <xr:revisionPtr revIDLastSave="0" documentId="13_ncr:1_{812EEB70-19F7-4BB5-A191-15670188F0F2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38640" windowHeight="15840" xr2:uid="{00000000-000D-0000-FFFF-FFFF00000000}"/>
  </bookViews>
  <sheets>
    <sheet name="EACT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<sst xmlns="http://schemas.openxmlformats.org/spreadsheetml/2006/main" count="60" uniqueCount="60">
  <si>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</si>
  <si>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</si>
  <si>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</si>
  <si>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</si>
  <si>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</si>
  <si>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</si>
  <si>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</si>
  <si>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</si>
  <si>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</si>
  <si>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</si>
  <si>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</si>
  <si>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</si>
  <si>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</si>
  <si>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</si>
  <si>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</si>
  <si>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</si>
  <si>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</si>
  <si>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</si>
  <si>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</si>
  <si>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</si>
  <si>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</si>
  <si>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</si>
  <si>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</si>
  <si>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</si>
  <si>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</si>
  <si>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</si>
  <si>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</si>
  <si>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</si>
  <si>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</si>
  <si>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</si>
  <si>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</si>
  <si>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</si>
  <si>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</si>
  <si>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</si>
  <si>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</si>
  <si>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</si>
  <si>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</si>
  <si>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</si>
  <si>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</si>
  <si>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</si>
  <si>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</si>
  <si>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</si>
  <si>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</si>
  <si>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</si>
  <si>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</si>
  <si>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</si>
  <si>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</si>
  <si>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</si>
  <si>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</si>
  <si>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</si>
  <si>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</si>
  <si>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</si>
  <si>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</si>
  <si>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</si>
  <si>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</si>
  <si>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</si>
  <si>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CENTRAL DE AGUA Y SANEAMIENTO</t>
  </si>
  <si>
    <t>Del 01 de Enero al 31 de Diciembre de 2023 y del Del 1 de Enero al 31 de Diciembre de 2024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</si>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</sst>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4" fontId="4" fillId="0" borderId="0" xfId="0" applyNumberFormat="1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130967</xdr:colOff>
      <xdr:row>66</xdr:row>
      <xdr:rowOff>47623</xdr:rowOff>
    </xdr:from>
    <xdr:to>
      <xdr:col>5</xdr:col>
      <xdr:colOff>1151249</xdr:colOff>
      <xdr:row>73</xdr:row>
      <xdr:rowOff>130966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3C9191-44FD-4EDC-8A3C-E580121E6C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1" t="51357" r="63828" b="39774"/>
        <a:stretch/>
      </xdr:blipFill>
      <xdr:spPr bwMode="auto">
        <a:xfrm>
          <a:off x="357186" y="12239623"/>
          <a:ext cx="8009251" cy="1166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H22" sqref="H22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8" style="27" customWidth="1"/>
    <col min="6" max="6" width="19.710937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57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26923098.66</v>
      </c>
      <c r="F7" s="17">
        <f>SUM(F8:F14)</f>
        <v>21742813.169999998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24743156.859999999</v>
      </c>
      <c r="F12" s="19">
        <v>19509776.309999999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2179941.7999999998</v>
      </c>
      <c r="F14" s="19">
        <v>2233036.86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550146120.68999994</v>
      </c>
      <c r="F15" s="17">
        <f>SUM(F16:F17)</f>
        <v>525223873.64999998</v>
      </c>
    </row>
    <row r="16" spans="2:6" ht="24.75" customHeight="1" x14ac:dyDescent="0.2">
      <c r="B16" s="49" t="s">
        <v>11</v>
      </c>
      <c r="C16" s="50"/>
      <c r="D16" s="50"/>
      <c r="E16" s="11">
        <v>195020098.72999999</v>
      </c>
      <c r="F16" s="19">
        <v>202737122.34999999</v>
      </c>
    </row>
    <row r="17" spans="2:6" ht="14.65" customHeight="1" x14ac:dyDescent="0.2">
      <c r="B17" s="18" t="s">
        <v>12</v>
      </c>
      <c r="C17" s="7"/>
      <c r="D17" s="7"/>
      <c r="E17" s="11">
        <v>355126021.95999998</v>
      </c>
      <c r="F17" s="19">
        <v>322486751.30000001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823171.12</v>
      </c>
      <c r="F18" s="17">
        <f>SUM(F19:F23)</f>
        <v>48177.66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823171.12</v>
      </c>
      <c r="F23" s="19">
        <v>48177.66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577892390.46999991</v>
      </c>
      <c r="F25" s="17">
        <f>SUM(F18,F15,F7)</f>
        <v>547014864.48000002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185246414.34999999</v>
      </c>
      <c r="F28" s="17">
        <f>SUM(F29:F31)</f>
        <v>175704703.83000001</v>
      </c>
    </row>
    <row r="29" spans="2:6" x14ac:dyDescent="0.2">
      <c r="B29" s="18" t="s">
        <v>22</v>
      </c>
      <c r="C29" s="9"/>
      <c r="D29" s="9"/>
      <c r="E29" s="11">
        <v>114465873.83</v>
      </c>
      <c r="F29" s="19">
        <v>107898831.45</v>
      </c>
    </row>
    <row r="30" spans="2:6" x14ac:dyDescent="0.2">
      <c r="B30" s="18" t="s">
        <v>23</v>
      </c>
      <c r="C30" s="9"/>
      <c r="D30" s="9"/>
      <c r="E30" s="11">
        <v>15515242.550000001</v>
      </c>
      <c r="F30" s="19">
        <v>13801779.289999999</v>
      </c>
    </row>
    <row r="31" spans="2:6" x14ac:dyDescent="0.2">
      <c r="B31" s="18" t="s">
        <v>24</v>
      </c>
      <c r="C31" s="9"/>
      <c r="D31" s="9"/>
      <c r="E31" s="11">
        <v>55265297.969999999</v>
      </c>
      <c r="F31" s="19">
        <v>54004093.090000004</v>
      </c>
    </row>
    <row r="32" spans="2:6" ht="15" customHeight="1" x14ac:dyDescent="0.2">
      <c r="B32" s="20" t="s">
        <v>25</v>
      </c>
      <c r="C32" s="8"/>
      <c r="D32" s="8"/>
      <c r="E32" s="4">
        <f>SUM(E33:E41)</f>
        <v>128260694.06999999</v>
      </c>
      <c r="F32" s="17">
        <f>SUM(F33:F41)</f>
        <v>93677437.629999995</v>
      </c>
    </row>
    <row r="33" spans="2:6" ht="15" customHeight="1" x14ac:dyDescent="0.2">
      <c r="B33" s="36" t="s">
        <v>26</v>
      </c>
      <c r="C33" s="37"/>
      <c r="D33" s="37"/>
      <c r="E33" s="11">
        <v>86635801.299999997</v>
      </c>
      <c r="F33" s="19">
        <v>51264073.57</v>
      </c>
    </row>
    <row r="34" spans="2:6" ht="15" customHeight="1" x14ac:dyDescent="0.2">
      <c r="B34" s="36" t="s">
        <v>27</v>
      </c>
      <c r="C34" s="37"/>
      <c r="D34" s="37"/>
      <c r="E34" s="11">
        <v>3720156.36</v>
      </c>
      <c r="F34" s="19">
        <v>34400</v>
      </c>
    </row>
    <row r="35" spans="2:6" x14ac:dyDescent="0.2">
      <c r="B35" s="36" t="s">
        <v>28</v>
      </c>
      <c r="C35" s="37"/>
      <c r="D35" s="37"/>
      <c r="E35" s="11">
        <v>11740429.25</v>
      </c>
      <c r="F35" s="19">
        <v>5395356.04</v>
      </c>
    </row>
    <row r="36" spans="2:6" x14ac:dyDescent="0.2">
      <c r="B36" s="36" t="s">
        <v>29</v>
      </c>
      <c r="C36" s="37"/>
      <c r="D36" s="37"/>
      <c r="E36" s="11">
        <v>20018765.850000001</v>
      </c>
      <c r="F36" s="19">
        <v>31593191.210000001</v>
      </c>
    </row>
    <row r="37" spans="2:6" x14ac:dyDescent="0.2">
      <c r="B37" s="36" t="s">
        <v>30</v>
      </c>
      <c r="C37" s="37"/>
      <c r="D37" s="37"/>
      <c r="E37" s="11">
        <v>6145541.3099999996</v>
      </c>
      <c r="F37" s="19">
        <v>5390416.8099999996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11234988.35</v>
      </c>
      <c r="F52" s="17">
        <f>SUM(F53:F56)</f>
        <v>11649443.33</v>
      </c>
    </row>
    <row r="53" spans="1:6" ht="15" customHeight="1" x14ac:dyDescent="0.2">
      <c r="B53" s="36" t="s">
        <v>45</v>
      </c>
      <c r="C53" s="37"/>
      <c r="D53" s="37"/>
      <c r="E53" s="11">
        <v>11234988.029999999</v>
      </c>
      <c r="F53" s="19">
        <v>11085150.26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0.32</v>
      </c>
      <c r="F56" s="19">
        <v>564293.06999999995</v>
      </c>
    </row>
    <row r="57" spans="1:6" ht="15" customHeight="1" x14ac:dyDescent="0.2">
      <c r="B57" s="16" t="s">
        <v>49</v>
      </c>
      <c r="C57" s="2"/>
      <c r="D57" s="2"/>
      <c r="E57" s="4">
        <f>SUM(E58)</f>
        <v>27627950.23</v>
      </c>
      <c r="F57" s="17">
        <f>SUM(F58)</f>
        <v>23742250.68</v>
      </c>
    </row>
    <row r="58" spans="1:6" x14ac:dyDescent="0.2">
      <c r="B58" s="36" t="s">
        <v>50</v>
      </c>
      <c r="C58" s="37"/>
      <c r="D58" s="37"/>
      <c r="E58" s="11">
        <v>27627950.23</v>
      </c>
      <c r="F58" s="19">
        <v>23742250.68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352370047</v>
      </c>
      <c r="F60" s="17">
        <f>SUM(F57,F52,F46,F42,F28,F32)</f>
        <v>304773835.47000003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225522343.46999991</v>
      </c>
      <c r="F62" s="17">
        <f>F25-F60</f>
        <v>242241029.00999999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>
      <c r="E67" s="33"/>
      <c r="F67" s="33"/>
    </row>
    <row r="68" spans="2:6" s="30" customFormat="1" x14ac:dyDescent="0.2"/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rintOptions horizontalCentered="1" verticalCentered="1"/>
  <pageMargins left="0.70866141732283472" right="0.70866141732283472" top="0.74803149606299213" bottom="0.55118110236220474" header="0.31496062992125984" footer="0.31496062992125984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Daniván A</cp:lastModifiedBy>
  <cp:lastPrinted>2025-01-29T14:30:35Z</cp:lastPrinted>
  <dcterms:created xsi:type="dcterms:W3CDTF">2019-12-03T18:18:01Z</dcterms:created>
  <dcterms:modified xsi:type="dcterms:W3CDTF">2025-01-29T14:30:40Z</dcterms:modified>
</cp:coreProperties>
</file>